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<sst xmlns="http://schemas.openxmlformats.org/spreadsheetml/2006/main" count="75" uniqueCount="75">
  <si>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</si>
  <si>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</si>
  <si>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</si>
  <si>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</si>
  <si>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</si>
  <si>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</si>
  <si>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</si>
  <si>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</si>
  <si>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</si>
  <si>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</si>
  <si>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</si>
  <si>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</si>
  <si>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</si>
  <si>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</si>
  <si>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</si>
  <si>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</si>
  <si>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</si>
  <si>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</si>
  <si>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</si>
  <si>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</si>
  <si>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</si>
  <si>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</si>
  <si>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</si>
  <si>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</si>
  <si>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</si>
  <si>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</si>
  <si>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</si>
  <si>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</si>
  <si>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</si>
  <si>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</si>
  <si>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</si>
  <si>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</si>
  <si>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</si>
  <si>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</si>
  <si>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</si>
  <si>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</si>
  <si>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</si>
  <si>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</si>
  <si>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</si>
  <si>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</si>
  <si>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</si>
  <si>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</si>
  <si>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</si>
  <si>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</si>
  <si>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</si>
  <si>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</si>
  <si>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</si>
  <si>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</si>
  <si>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</si>
  <si>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</si>
  <si>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</si>
  <si>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</si>
  <si>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</si>
  <si>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</si>
  <si>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</si>
  <si>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</si>
  <si>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</si>
  <si>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</si>
  <si>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</si>
  <si>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</si>
  <si>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</si>
  <si>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</si>
  <si>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</si>
  <si>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</si>
  <si>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</si>
  <si>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</si>
  <si>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</si>
  <si>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</si>
  <si>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</si>
  <si>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</si>
  <si>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</si>
  <si>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</si>
  <si>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</si>
  <si>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HUITZUCO DE LOS FIGUEROA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</si>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</sst>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28" activePane="bottomLeft" state="frozen"/>
      <selection pane="topLeft" activeCell="A1" sqref="A1"/>
      <selection pane="bottomLeft" activeCell="A42" sqref="A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2013751</v>
      </c>
      <c r="D10" s="4">
        <v>284630.11</v>
      </c>
      <c r="E10" s="3">
        <f>C10+D10</f>
        <v>2298381.11</v>
      </c>
      <c r="F10" s="4">
        <v>2050227.55</v>
      </c>
      <c r="G10" s="4">
        <v>2050227.55</v>
      </c>
      <c r="H10" s="3">
        <f>G10-C10</f>
        <v>36476.55000000005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5281521</v>
      </c>
      <c r="D13" s="4">
        <v>504443.18</v>
      </c>
      <c r="E13" s="3">
        <f t="shared" si="0"/>
        <v>5785964.18</v>
      </c>
      <c r="F13" s="4">
        <v>3823955.98</v>
      </c>
      <c r="G13" s="4">
        <v>3823955.98</v>
      </c>
      <c r="H13" s="3">
        <f t="shared" si="1"/>
        <v>-1457565.02</v>
      </c>
    </row>
    <row r="14" spans="2:8" ht="12.75">
      <c r="B14" s="20" t="s">
        <v>16</v>
      </c>
      <c r="C14" s="3">
        <v>2289821</v>
      </c>
      <c r="D14" s="4">
        <v>5080.4</v>
      </c>
      <c r="E14" s="3">
        <f t="shared" si="0"/>
        <v>2294901.4</v>
      </c>
      <c r="F14" s="4">
        <v>782727.81</v>
      </c>
      <c r="G14" s="4">
        <v>782727.81</v>
      </c>
      <c r="H14" s="3">
        <f t="shared" si="1"/>
        <v>-1507093.19</v>
      </c>
    </row>
    <row r="15" spans="2:8" ht="12.75">
      <c r="B15" s="20" t="s">
        <v>17</v>
      </c>
      <c r="C15" s="3">
        <v>283530</v>
      </c>
      <c r="D15" s="4">
        <v>130297</v>
      </c>
      <c r="E15" s="3">
        <f t="shared" si="0"/>
        <v>413827</v>
      </c>
      <c r="F15" s="4">
        <v>359802.68</v>
      </c>
      <c r="G15" s="4">
        <v>359802.68</v>
      </c>
      <c r="H15" s="3">
        <f t="shared" si="1"/>
        <v>76272.68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48207445</v>
      </c>
      <c r="D17" s="5">
        <f t="shared" si="2"/>
        <v>3000000</v>
      </c>
      <c r="E17" s="5">
        <f t="shared" si="2"/>
        <v>51207445</v>
      </c>
      <c r="F17" s="5">
        <f t="shared" si="2"/>
        <v>28995555.44</v>
      </c>
      <c r="G17" s="5">
        <f t="shared" si="2"/>
        <v>28995555.44</v>
      </c>
      <c r="H17" s="5">
        <f t="shared" si="2"/>
        <v>-19211889.56</v>
      </c>
    </row>
    <row r="18" spans="2:8" ht="12.75">
      <c r="B18" s="21" t="s">
        <v>18</v>
      </c>
      <c r="C18" s="3">
        <v>48207445</v>
      </c>
      <c r="D18" s="4">
        <v>3000000</v>
      </c>
      <c r="E18" s="3">
        <f t="shared" si="0"/>
        <v>51207445</v>
      </c>
      <c r="F18" s="4">
        <v>28995555.44</v>
      </c>
      <c r="G18" s="4">
        <v>28995555.44</v>
      </c>
      <c r="H18" s="3">
        <f>G18-C18</f>
        <v>-19211889.56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351633</v>
      </c>
      <c r="D36" s="3">
        <f t="shared" si="5"/>
        <v>500000</v>
      </c>
      <c r="E36" s="3">
        <f t="shared" si="5"/>
        <v>851633</v>
      </c>
      <c r="F36" s="3">
        <f t="shared" si="5"/>
        <v>831120</v>
      </c>
      <c r="G36" s="3">
        <f t="shared" si="5"/>
        <v>831120</v>
      </c>
      <c r="H36" s="3">
        <f t="shared" si="5"/>
        <v>479487</v>
      </c>
    </row>
    <row r="37" spans="2:8" ht="12.75">
      <c r="B37" s="21" t="s">
        <v>36</v>
      </c>
      <c r="C37" s="3">
        <v>351633</v>
      </c>
      <c r="D37" s="4">
        <v>500000</v>
      </c>
      <c r="E37" s="3">
        <f t="shared" si="0"/>
        <v>851633</v>
      </c>
      <c r="F37" s="4">
        <v>831120</v>
      </c>
      <c r="G37" s="4">
        <v>831120</v>
      </c>
      <c r="H37" s="3">
        <f t="shared" si="3"/>
        <v>479487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58427701</v>
      </c>
      <c r="D42" s="8">
        <f aca="true" t="shared" si="7" ref="C42:H42">D10+D11+D12+D13+D14+D15+D16+D17+D29+D35+D36+D38</f>
        <v>4424450.6899999995</v>
      </c>
      <c r="E42" s="8">
        <f t="shared" si="7"/>
        <v>62852151.69</v>
      </c>
      <c r="F42" s="8">
        <f t="shared" si="7"/>
        <v>36843389.46</v>
      </c>
      <c r="G42" s="8">
        <f t="shared" si="7"/>
        <v>36843389.46</v>
      </c>
      <c r="H42" s="8">
        <f t="shared" si="7"/>
        <v>-21584311.54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79706100</v>
      </c>
      <c r="D47" s="3">
        <f t="shared" si="8"/>
        <v>5938497</v>
      </c>
      <c r="E47" s="3">
        <f t="shared" si="8"/>
        <v>85644597</v>
      </c>
      <c r="F47" s="3">
        <f t="shared" si="8"/>
        <v>49185514.2</v>
      </c>
      <c r="G47" s="3">
        <f t="shared" si="8"/>
        <v>49185514.2</v>
      </c>
      <c r="H47" s="3">
        <f t="shared" si="8"/>
        <v>-30520585.799999997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54384500</v>
      </c>
      <c r="D50" s="4">
        <v>5938497</v>
      </c>
      <c r="E50" s="3">
        <f t="shared" si="9"/>
        <v>60322997</v>
      </c>
      <c r="F50" s="4">
        <v>36193798.2</v>
      </c>
      <c r="G50" s="4">
        <v>36193798.2</v>
      </c>
      <c r="H50" s="3">
        <f t="shared" si="10"/>
        <v>-18190701.799999997</v>
      </c>
    </row>
    <row r="51" spans="2:8" ht="38.25">
      <c r="B51" s="22" t="s">
        <v>46</v>
      </c>
      <c r="C51" s="3">
        <v>25321600</v>
      </c>
      <c r="D51" s="4">
        <v>0</v>
      </c>
      <c r="E51" s="3">
        <f t="shared" si="9"/>
        <v>25321600</v>
      </c>
      <c r="F51" s="4">
        <v>12991716</v>
      </c>
      <c r="G51" s="4">
        <v>12991716</v>
      </c>
      <c r="H51" s="3">
        <f t="shared" si="10"/>
        <v>-12329884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79706100</v>
      </c>
      <c r="D67" s="12">
        <f t="shared" si="13"/>
        <v>5938497</v>
      </c>
      <c r="E67" s="12">
        <f t="shared" si="13"/>
        <v>85644597</v>
      </c>
      <c r="F67" s="12">
        <f t="shared" si="13"/>
        <v>49185514.2</v>
      </c>
      <c r="G67" s="12">
        <f t="shared" si="13"/>
        <v>49185514.2</v>
      </c>
      <c r="H67" s="12">
        <f t="shared" si="13"/>
        <v>-30520585.799999997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138133801</v>
      </c>
      <c r="D72" s="12">
        <f t="shared" si="15"/>
        <v>10362947.69</v>
      </c>
      <c r="E72" s="12">
        <f t="shared" si="15"/>
        <v>148496748.69</v>
      </c>
      <c r="F72" s="12">
        <f t="shared" si="15"/>
        <v>86028903.66</v>
      </c>
      <c r="G72" s="12">
        <f t="shared" si="15"/>
        <v>86028903.66</v>
      </c>
      <c r="H72" s="12">
        <f t="shared" si="15"/>
        <v>-52104897.339999996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2020-08-04T22:24:14Z</cp:lastPrinted>
  <dcterms:created xsi:type="dcterms:W3CDTF">2016-10-11T20:13:05Z</dcterms:created>
  <dcterms:modified xsi:type="dcterms:W3CDTF">2020-08-04T22:40:05Z</dcterms:modified>
  <cp:category/>
  <cp:version/>
  <cp:contentType/>
  <cp:contentStatus/>
</cp:coreProperties>
</file>