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<sst xmlns="http://schemas.openxmlformats.org/spreadsheetml/2006/main" count="80" uniqueCount="48">
  <si>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</si>
  <si>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</si>
  <si>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</si>
  <si>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</si>
  <si>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</si>
  <si>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</si>
  <si>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</si>
  <si>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</si>
  <si>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</si>
  <si>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</si>
  <si>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</si>
  <si>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</si>
  <si>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</si>
  <si>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</si>
  <si>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</si>
  <si>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</si>
  <si>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</si>
  <si>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</si>
  <si>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</si>
  <si>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</si>
  <si>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</si>
  <si>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</si>
  <si>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</si>
  <si>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</si>
  <si>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</si>
  <si>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</si>
  <si>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</si>
  <si>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</si>
  <si>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</si>
  <si>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</si>
  <si>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</si>
  <si>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</si>
  <si>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</si>
  <si>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</si>
  <si>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</si>
  <si>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</si>
  <si>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</si>
  <si>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</si>
  <si>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</si>
  <si>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</si>
  <si>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</si>
  <si>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</si>
  <si>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</si>
  <si>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</si>
  <si>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</si>
  <si>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</si>
  <si>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HUITZUCO DE LOS FIGUEROA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</si>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</sst>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58427701</v>
      </c>
      <c r="C11" s="4">
        <f t="shared" si="0"/>
        <v>4924450.69</v>
      </c>
      <c r="D11" s="4">
        <f t="shared" si="0"/>
        <v>63352151.69</v>
      </c>
      <c r="E11" s="4">
        <f t="shared" si="0"/>
        <v>31915618.22</v>
      </c>
      <c r="F11" s="4">
        <f t="shared" si="0"/>
        <v>31915618.22</v>
      </c>
      <c r="G11" s="4">
        <f t="shared" si="0"/>
        <v>31436533.47</v>
      </c>
    </row>
    <row r="12" spans="1:7" ht="12.75">
      <c r="A12" s="8" t="s">
        <v>12</v>
      </c>
      <c r="B12" s="4">
        <f>SUM(B13:B20)</f>
        <v>58427701</v>
      </c>
      <c r="C12" s="4">
        <f>SUM(C13:C20)</f>
        <v>4924450.69</v>
      </c>
      <c r="D12" s="4">
        <f>SUM(D13:D20)</f>
        <v>63352151.69</v>
      </c>
      <c r="E12" s="4">
        <f>SUM(E13:E20)</f>
        <v>31915618.22</v>
      </c>
      <c r="F12" s="4">
        <f>SUM(F13:F20)</f>
        <v>31915618.22</v>
      </c>
      <c r="G12" s="4">
        <f>D12-E12</f>
        <v>31436533.47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58427701</v>
      </c>
      <c r="C17" s="5">
        <v>4924450.69</v>
      </c>
      <c r="D17" s="5">
        <f t="shared" si="2"/>
        <v>63352151.69</v>
      </c>
      <c r="E17" s="5">
        <v>31915618.22</v>
      </c>
      <c r="F17" s="5">
        <v>31915618.22</v>
      </c>
      <c r="G17" s="5">
        <f t="shared" si="1"/>
        <v>31436533.47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79706100</v>
      </c>
      <c r="C48" s="4">
        <f>C49+C59+C68+C79</f>
        <v>5938497</v>
      </c>
      <c r="D48" s="4">
        <f>D49+D59+D68+D79</f>
        <v>85644597</v>
      </c>
      <c r="E48" s="4">
        <f>E49+E59+E68+E79</f>
        <v>42349177.41</v>
      </c>
      <c r="F48" s="4">
        <f>F49+F59+F68+F79</f>
        <v>40143242.31</v>
      </c>
      <c r="G48" s="4">
        <f aca="true" t="shared" si="7" ref="G48:G83">D48-E48</f>
        <v>43295419.59</v>
      </c>
    </row>
    <row r="49" spans="1:7" ht="12.75">
      <c r="A49" s="8" t="s">
        <v>12</v>
      </c>
      <c r="B49" s="4">
        <f>SUM(B50:B57)</f>
        <v>25321600</v>
      </c>
      <c r="C49" s="4">
        <f>SUM(C50:C57)</f>
        <v>0</v>
      </c>
      <c r="D49" s="4">
        <f>SUM(D50:D57)</f>
        <v>25321600</v>
      </c>
      <c r="E49" s="4">
        <f>SUM(E50:E57)</f>
        <v>10051930.46</v>
      </c>
      <c r="F49" s="4">
        <f>SUM(F50:F57)</f>
        <v>10051930.46</v>
      </c>
      <c r="G49" s="4">
        <f t="shared" si="7"/>
        <v>15269669.54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25321600</v>
      </c>
      <c r="C56" s="5">
        <v>0</v>
      </c>
      <c r="D56" s="5">
        <f t="shared" si="8"/>
        <v>25321600</v>
      </c>
      <c r="E56" s="5">
        <v>10051930.46</v>
      </c>
      <c r="F56" s="5">
        <v>10051930.46</v>
      </c>
      <c r="G56" s="5">
        <f t="shared" si="7"/>
        <v>15269669.54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54384500</v>
      </c>
      <c r="C59" s="4">
        <f>SUM(C60:C66)</f>
        <v>5938497</v>
      </c>
      <c r="D59" s="4">
        <f>SUM(D60:D66)</f>
        <v>60322997</v>
      </c>
      <c r="E59" s="4">
        <f>SUM(E60:E66)</f>
        <v>32297246.95</v>
      </c>
      <c r="F59" s="4">
        <f>SUM(F60:F66)</f>
        <v>30091311.85</v>
      </c>
      <c r="G59" s="4">
        <f t="shared" si="7"/>
        <v>28025750.05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54384500</v>
      </c>
      <c r="C61" s="5">
        <v>5938497</v>
      </c>
      <c r="D61" s="5">
        <f aca="true" t="shared" si="9" ref="D61:D66">B61+C61</f>
        <v>60322997</v>
      </c>
      <c r="E61" s="5">
        <v>32297246.95</v>
      </c>
      <c r="F61" s="5">
        <v>30091311.85</v>
      </c>
      <c r="G61" s="5">
        <f t="shared" si="7"/>
        <v>28025750.05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138133801</v>
      </c>
      <c r="C85" s="4">
        <f t="shared" si="11"/>
        <v>10862947.690000001</v>
      </c>
      <c r="D85" s="4">
        <f t="shared" si="11"/>
        <v>148996748.69</v>
      </c>
      <c r="E85" s="4">
        <f t="shared" si="11"/>
        <v>74264795.63</v>
      </c>
      <c r="F85" s="4">
        <f t="shared" si="11"/>
        <v>72058860.53</v>
      </c>
      <c r="G85" s="4">
        <f t="shared" si="11"/>
        <v>74731953.06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2020-08-04T18:54:46Z</dcterms:modified>
  <cp:category/>
  <cp:version/>
  <cp:contentType/>
  <cp:contentStatus/>
</cp:coreProperties>
</file>