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8310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<sst xmlns="http://schemas.openxmlformats.org/spreadsheetml/2006/main" count="127" uniqueCount="124">
  <si>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</si>
  <si>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</si>
  <si>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</si>
  <si>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</si>
  <si>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</si>
  <si>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</si>
  <si>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</si>
  <si>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</si>
  <si>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</si>
  <si>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</si>
  <si>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</si>
  <si>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</si>
  <si>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</si>
  <si>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</si>
  <si>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</si>
  <si>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</si>
  <si>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</si>
  <si>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</si>
  <si>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</si>
  <si>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</si>
  <si>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</si>
  <si>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</si>
  <si>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</si>
  <si>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</si>
  <si>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</si>
  <si>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</si>
  <si>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</si>
  <si>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</si>
  <si>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</si>
  <si>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</si>
  <si>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</si>
  <si>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</si>
  <si>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</si>
  <si>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</si>
  <si>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</si>
  <si>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</si>
  <si>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</si>
  <si>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</si>
  <si>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</si>
  <si>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</si>
  <si>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</si>
  <si>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</si>
  <si>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</si>
  <si>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</si>
  <si>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</si>
  <si>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</si>
  <si>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</si>
  <si>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</si>
  <si>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</si>
  <si>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</si>
  <si>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</si>
  <si>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</si>
  <si>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</si>
  <si>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</si>
  <si>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</si>
  <si>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</si>
  <si>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</si>
  <si>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</si>
  <si>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</si>
  <si>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</si>
  <si>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</si>
  <si>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</si>
  <si>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</si>
  <si>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</si>
  <si>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</si>
  <si>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</si>
  <si>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</si>
  <si>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</si>
  <si>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</si>
  <si>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</si>
  <si>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</si>
  <si>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</si>
  <si>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</si>
  <si>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</si>
  <si>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</si>
  <si>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</si>
  <si>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</si>
  <si>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</si>
  <si>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</si>
  <si>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</si>
  <si>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</si>
  <si>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</si>
  <si>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</si>
  <si>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</si>
  <si>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</si>
  <si>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</si>
  <si>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</si>
  <si>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</si>
  <si>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</si>
  <si>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</si>
  <si>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</si>
  <si>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</si>
  <si>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</si>
  <si>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</si>
  <si>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</si>
  <si>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</si>
  <si>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</si>
  <si>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</si>
  <si>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</si>
  <si>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</si>
  <si>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</si>
  <si>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</si>
  <si>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</si>
  <si>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</si>
  <si>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</si>
  <si>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</si>
  <si>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</si>
  <si>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</si>
  <si>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</si>
  <si>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</si>
  <si>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</si>
  <si>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</si>
  <si>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</si>
  <si>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</si>
  <si>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</si>
  <si>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</si>
  <si>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</si>
  <si>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</si>
  <si>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</si>
  <si>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</si>
  <si>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MUNICIPIO DE HUITZUCO DE LOS FIGUEROA (a)</t>
  </si>
  <si>
    <t>Al 31 de diciembre de 2019 y al 30 de Junio de 2020 (b)</t>
  </si>
  <si>
    <t>2020 (d)</t>
  </si>
  <si>
    <t>31 de diciembre de 2019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</si>
</sst>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E1">
      <pane ySplit="6" topLeftCell="A67" activePane="bottomLeft" state="frozen"/>
      <selection pane="topLeft" activeCell="A1" sqref="A1"/>
      <selection pane="bottomLeft" activeCell="E72" sqref="E72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14513123.870000001</v>
      </c>
      <c r="D9" s="9">
        <f>SUM(D10:D16)</f>
        <v>1591310.87</v>
      </c>
      <c r="E9" s="11" t="s">
        <v>8</v>
      </c>
      <c r="F9" s="9">
        <f>SUM(F10:F18)</f>
        <v>8367647.45</v>
      </c>
      <c r="G9" s="9">
        <f>SUM(G10:G18)</f>
        <v>6456355.5200000005</v>
      </c>
    </row>
    <row r="10" spans="2:7" ht="12.75">
      <c r="B10" s="12" t="s">
        <v>9</v>
      </c>
      <c r="C10" s="9">
        <v>267840.41</v>
      </c>
      <c r="D10" s="9">
        <v>83422.06</v>
      </c>
      <c r="E10" s="13" t="s">
        <v>10</v>
      </c>
      <c r="F10" s="9">
        <v>0</v>
      </c>
      <c r="G10" s="9">
        <v>0</v>
      </c>
    </row>
    <row r="11" spans="2:7" ht="12.75">
      <c r="B11" s="12" t="s">
        <v>11</v>
      </c>
      <c r="C11" s="9">
        <v>14245283.46</v>
      </c>
      <c r="D11" s="9">
        <v>1507888.81</v>
      </c>
      <c r="E11" s="13" t="s">
        <v>12</v>
      </c>
      <c r="F11" s="9">
        <v>0</v>
      </c>
      <c r="G11" s="9">
        <v>0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2525642.84</v>
      </c>
      <c r="G12" s="9">
        <v>319707.74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5840217.57</v>
      </c>
      <c r="G16" s="9">
        <v>6135567.88</v>
      </c>
    </row>
    <row r="17" spans="2:7" ht="12.75">
      <c r="B17" s="10" t="s">
        <v>23</v>
      </c>
      <c r="C17" s="9">
        <f>SUM(C18:C24)</f>
        <v>3287152.86</v>
      </c>
      <c r="D17" s="9">
        <f>SUM(D18:D24)</f>
        <v>3155747.16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1787.04</v>
      </c>
      <c r="G18" s="9">
        <v>1079.9</v>
      </c>
    </row>
    <row r="19" spans="2:7" ht="12.75">
      <c r="B19" s="12" t="s">
        <v>27</v>
      </c>
      <c r="C19" s="9">
        <v>3040593.46</v>
      </c>
      <c r="D19" s="9">
        <v>3078856.99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76572.08</v>
      </c>
      <c r="D20" s="9">
        <v>76890.17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169987.32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-0.01</v>
      </c>
      <c r="D25" s="9">
        <f>SUM(D26:D30)</f>
        <v>-0.01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-0.01</v>
      </c>
      <c r="D29" s="9">
        <v>-0.01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8652.98</v>
      </c>
      <c r="G31" s="9">
        <f>SUM(G32:G37)</f>
        <v>16157.24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8652.98</v>
      </c>
      <c r="G33" s="9">
        <v>16157.24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2402628</v>
      </c>
      <c r="D41" s="9">
        <f>SUM(D42:D45)</f>
        <v>2188329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2402628</v>
      </c>
      <c r="D42" s="9">
        <v>2188329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20202904.72</v>
      </c>
      <c r="D47" s="9">
        <f>D9+D17+D25+D31+D37+D38+D41</f>
        <v>6935387.0200000005</v>
      </c>
      <c r="E47" s="8" t="s">
        <v>82</v>
      </c>
      <c r="F47" s="9">
        <f>F9+F19+F23+F26+F27+F31+F38+F42</f>
        <v>8376300.430000001</v>
      </c>
      <c r="G47" s="9">
        <f>G9+G19+G23+G26+G27+G31+G38+G42</f>
        <v>6472512.760000001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33103442.95</v>
      </c>
      <c r="D52" s="9">
        <v>806196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7343617.6</v>
      </c>
      <c r="D53" s="9">
        <v>7313617.68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0</v>
      </c>
      <c r="D54" s="9">
        <v>0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-131353.08</v>
      </c>
      <c r="D55" s="9">
        <v>-131353.08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2.75">
      <c r="B58" s="10" t="s">
        <v>100</v>
      </c>
      <c r="C58" s="9">
        <v>203000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8376300.430000001</v>
      </c>
      <c r="G59" s="9">
        <f>G47+G57</f>
        <v>6472512.760000001</v>
      </c>
    </row>
    <row r="60" spans="2:7" ht="25.5">
      <c r="B60" s="6" t="s">
        <v>102</v>
      </c>
      <c r="C60" s="9">
        <f>SUM(C50:C58)</f>
        <v>40518707.47</v>
      </c>
      <c r="D60" s="9">
        <f>SUM(D50:D58)</f>
        <v>7988460.6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60721612.19</v>
      </c>
      <c r="D62" s="9">
        <f>D47+D60</f>
        <v>14923847.620000001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3605492.11</v>
      </c>
      <c r="G63" s="9">
        <f>SUM(G64:G66)</f>
        <v>3605492.11</v>
      </c>
    </row>
    <row r="64" spans="2:7" ht="12.75">
      <c r="B64" s="10"/>
      <c r="C64" s="9"/>
      <c r="D64" s="9"/>
      <c r="E64" s="11" t="s">
        <v>106</v>
      </c>
      <c r="F64" s="9">
        <v>3360892.92</v>
      </c>
      <c r="G64" s="9">
        <v>3360892.92</v>
      </c>
    </row>
    <row r="65" spans="2:7" ht="12.75">
      <c r="B65" s="10"/>
      <c r="C65" s="9"/>
      <c r="D65" s="9"/>
      <c r="E65" s="11" t="s">
        <v>107</v>
      </c>
      <c r="F65" s="9">
        <v>244599.19</v>
      </c>
      <c r="G65" s="9">
        <v>244599.19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48739819.65</v>
      </c>
      <c r="G68" s="9">
        <f>SUM(G69:G73)</f>
        <v>4845842.75</v>
      </c>
    </row>
    <row r="69" spans="2:7" ht="12.75">
      <c r="B69" s="10"/>
      <c r="C69" s="9"/>
      <c r="D69" s="9"/>
      <c r="E69" s="11" t="s">
        <v>110</v>
      </c>
      <c r="F69" s="9">
        <v>43893976.9</v>
      </c>
      <c r="G69" s="9">
        <v>2912293.64</v>
      </c>
    </row>
    <row r="70" spans="2:7" ht="12.75">
      <c r="B70" s="10"/>
      <c r="C70" s="9"/>
      <c r="D70" s="9"/>
      <c r="E70" s="11" t="s">
        <v>111</v>
      </c>
      <c r="F70" s="9">
        <v>4845842.75</v>
      </c>
      <c r="G70" s="9">
        <v>1933549.11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0</v>
      </c>
      <c r="G73" s="9">
        <v>0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52345311.76</v>
      </c>
      <c r="G79" s="9">
        <f>G63+G68+G75</f>
        <v>8451334.86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60721612.19</v>
      </c>
      <c r="G81" s="9">
        <f>G59+G79</f>
        <v>14923847.620000001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FINANZAS</cp:lastModifiedBy>
  <cp:lastPrinted>2016-12-20T19:33:34Z</cp:lastPrinted>
  <dcterms:created xsi:type="dcterms:W3CDTF">2016-10-11T18:36:49Z</dcterms:created>
  <dcterms:modified xsi:type="dcterms:W3CDTF">2020-08-04T20:12:45Z</dcterms:modified>
  <cp:category/>
  <cp:version/>
  <cp:contentType/>
  <cp:contentStatus/>
</cp:coreProperties>
</file>